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4" r:id="rId1"/>
  </sheets>
  <definedNames>
    <definedName name="_xlnm._FilterDatabase" localSheetId="0" hidden="1">'Цифровые билборды'!$A$1:$Q$1</definedName>
  </definedNames>
  <calcPr calcId="162913"/>
</workbook>
</file>

<file path=xl/calcChain.xml><?xml version="1.0" encoding="utf-8"?>
<calcChain xmlns="http://schemas.openxmlformats.org/spreadsheetml/2006/main">
  <c r="M5" i="4" l="1"/>
  <c r="O5" i="4" s="1"/>
  <c r="M6" i="4"/>
  <c r="O6" i="4" s="1"/>
  <c r="M7" i="4"/>
  <c r="O7" i="4" s="1"/>
  <c r="M4" i="4"/>
  <c r="O4" i="4" s="1"/>
  <c r="M3" i="4" l="1"/>
  <c r="O3" i="4" s="1"/>
  <c r="M2" i="4" l="1"/>
  <c r="O2" i="4" l="1"/>
</calcChain>
</file>

<file path=xl/sharedStrings.xml><?xml version="1.0" encoding="utf-8"?>
<sst xmlns="http://schemas.openxmlformats.org/spreadsheetml/2006/main" count="83" uniqueCount="36">
  <si>
    <t>Город</t>
  </si>
  <si>
    <t>Адрес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</si>
  <si>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</si>
  <si>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</si>
  <si>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</si>
  <si>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</si>
  <si>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</si>
  <si>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</si>
  <si>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</si>
  <si>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</si>
  <si>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</si>
  <si>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Диджитал</t>
  </si>
  <si>
    <t>Способ показа</t>
  </si>
  <si>
    <t>Ролик, сек.</t>
  </si>
  <si>
    <t xml:space="preserve">Севастополь </t>
  </si>
  <si>
    <t>Карта</t>
  </si>
  <si>
    <t>Координаты</t>
  </si>
  <si>
    <t>Формат, м.</t>
  </si>
  <si>
    <t>Выходы в час</t>
  </si>
  <si>
    <t>Сторона</t>
  </si>
  <si>
    <t>А</t>
  </si>
  <si>
    <t>Цифровой билборд</t>
  </si>
  <si>
    <t>ул. Вакуленчука, АЗС "ATAN"</t>
  </si>
  <si>
    <t>СЦБ-1</t>
  </si>
  <si>
    <t>44.591602, 33.487659</t>
  </si>
  <si>
    <t>Б</t>
  </si>
  <si>
    <t>СЦБ-2</t>
  </si>
  <si>
    <t>3х6</t>
  </si>
  <si>
    <t>г. Севастополь, пересечение ул. Руднева и ул. Вакуленчука</t>
  </si>
  <si>
    <t>г. Севастополь, ул. Вакуленчука, напротив д. 20</t>
  </si>
  <si>
    <t>СЦБ-3</t>
  </si>
  <si>
    <t>СЦБ-4</t>
  </si>
  <si>
    <t>СЦБ-5</t>
  </si>
  <si>
    <t>СЦБ-6</t>
  </si>
  <si>
    <t>44.591607, 33.487699</t>
  </si>
  <si>
    <t>44.591572, 33.485874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</si>
</sst>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8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FFCC99"/>
      <color rgb="FF00CC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wauR2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zbVpzWmMIS3CTQ" TargetMode="External"/><Relationship Id="rId7" Type="http://schemas.openxmlformats.org/officeDocument/2006/relationships/hyperlink" Target="https://yandex.ru/maps/-/CHwauR2k" TargetMode="External"/><Relationship Id="rId12" Type="http://schemas.openxmlformats.org/officeDocument/2006/relationships/hyperlink" Target="https://disk.yandex.com.am/i/S6RdMKdQZ6zQZg" TargetMode="External"/><Relationship Id="rId2" Type="http://schemas.openxmlformats.org/officeDocument/2006/relationships/hyperlink" Target="https://yandex.ru/maps/-/CHA-JE5l" TargetMode="External"/><Relationship Id="rId1" Type="http://schemas.openxmlformats.org/officeDocument/2006/relationships/hyperlink" Target="https://disk.yandex.ru/i/YBORpPZHpyVB3w" TargetMode="External"/><Relationship Id="rId6" Type="http://schemas.openxmlformats.org/officeDocument/2006/relationships/hyperlink" Target="https://yandex.ru/maps/-/CHwauNPd" TargetMode="External"/><Relationship Id="rId11" Type="http://schemas.openxmlformats.org/officeDocument/2006/relationships/hyperlink" Target="https://disk.yandex.com.am/i/08p7-xKT0-4FFw" TargetMode="External"/><Relationship Id="rId5" Type="http://schemas.openxmlformats.org/officeDocument/2006/relationships/hyperlink" Target="https://yandex.ru/maps/-/CHwauNPd" TargetMode="External"/><Relationship Id="rId10" Type="http://schemas.openxmlformats.org/officeDocument/2006/relationships/hyperlink" Target="https://disk.yandex.com.am/i/LqOrxxpDh9VNHw" TargetMode="External"/><Relationship Id="rId4" Type="http://schemas.openxmlformats.org/officeDocument/2006/relationships/hyperlink" Target="https://yandex.ru/maps/-/CHA-JE5l" TargetMode="External"/><Relationship Id="rId9" Type="http://schemas.openxmlformats.org/officeDocument/2006/relationships/hyperlink" Target="https://disk.yandex.com.am/i/icmXYWwr3lOT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1.140625" style="1" customWidth="1"/>
    <col min="2" max="2" width="19.28515625" style="1" customWidth="1"/>
    <col min="3" max="3" width="27.42578125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1" customWidth="1"/>
    <col min="10" max="10" width="8.7109375" style="1" customWidth="1"/>
    <col min="11" max="11" width="14.28515625" style="1" customWidth="1"/>
    <col min="12" max="12" width="16.28515625" style="1" customWidth="1"/>
    <col min="13" max="13" width="18.7109375" style="1" customWidth="1"/>
    <col min="14" max="14" width="17.2851562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8</v>
      </c>
      <c r="C1" s="5" t="s">
        <v>1</v>
      </c>
      <c r="D1" s="5" t="s">
        <v>9</v>
      </c>
      <c r="E1" s="5" t="s">
        <v>15</v>
      </c>
      <c r="F1" s="5" t="s">
        <v>17</v>
      </c>
      <c r="G1" s="5" t="s">
        <v>19</v>
      </c>
      <c r="H1" s="5" t="s">
        <v>2</v>
      </c>
      <c r="I1" s="5" t="s">
        <v>12</v>
      </c>
      <c r="J1" s="5" t="s">
        <v>10</v>
      </c>
      <c r="K1" s="5" t="s">
        <v>13</v>
      </c>
      <c r="L1" s="5" t="s">
        <v>18</v>
      </c>
      <c r="M1" s="5" t="s">
        <v>5</v>
      </c>
      <c r="N1" s="5" t="s">
        <v>7</v>
      </c>
      <c r="O1" s="5" t="s">
        <v>3</v>
      </c>
      <c r="P1" s="5" t="s">
        <v>4</v>
      </c>
      <c r="Q1" s="5" t="s">
        <v>16</v>
      </c>
    </row>
    <row r="2" spans="1:17" x14ac:dyDescent="0.25">
      <c r="A2" s="6" t="s">
        <v>14</v>
      </c>
      <c r="B2" s="6" t="s">
        <v>21</v>
      </c>
      <c r="C2" s="7" t="s">
        <v>22</v>
      </c>
      <c r="D2" s="8" t="s">
        <v>9</v>
      </c>
      <c r="E2" s="8" t="s">
        <v>15</v>
      </c>
      <c r="F2" s="6" t="s">
        <v>27</v>
      </c>
      <c r="G2" s="6" t="s">
        <v>20</v>
      </c>
      <c r="H2" s="9" t="s">
        <v>6</v>
      </c>
      <c r="I2" s="9" t="s">
        <v>11</v>
      </c>
      <c r="J2" s="7" t="s">
        <v>23</v>
      </c>
      <c r="K2" s="6">
        <v>5</v>
      </c>
      <c r="L2" s="6">
        <v>30</v>
      </c>
      <c r="M2" s="6">
        <f t="shared" ref="M2" si="0">L2*14</f>
        <v>420</v>
      </c>
      <c r="N2" s="9">
        <v>30</v>
      </c>
      <c r="O2" s="6">
        <f t="shared" ref="O2" si="1">N2*M2</f>
        <v>12600</v>
      </c>
      <c r="P2" s="4">
        <v>45000</v>
      </c>
      <c r="Q2" s="7" t="s">
        <v>24</v>
      </c>
    </row>
    <row r="3" spans="1:17" x14ac:dyDescent="0.25">
      <c r="A3" s="6" t="s">
        <v>14</v>
      </c>
      <c r="B3" s="6" t="s">
        <v>21</v>
      </c>
      <c r="C3" s="7" t="s">
        <v>22</v>
      </c>
      <c r="D3" s="8" t="s">
        <v>9</v>
      </c>
      <c r="E3" s="8" t="s">
        <v>15</v>
      </c>
      <c r="F3" s="6" t="s">
        <v>27</v>
      </c>
      <c r="G3" s="6" t="s">
        <v>25</v>
      </c>
      <c r="H3" s="9" t="s">
        <v>6</v>
      </c>
      <c r="I3" s="9" t="s">
        <v>11</v>
      </c>
      <c r="J3" s="7" t="s">
        <v>26</v>
      </c>
      <c r="K3" s="6">
        <v>5</v>
      </c>
      <c r="L3" s="6">
        <v>30</v>
      </c>
      <c r="M3" s="6">
        <f t="shared" ref="M3" si="2">L3*14</f>
        <v>420</v>
      </c>
      <c r="N3" s="9">
        <v>30</v>
      </c>
      <c r="O3" s="6">
        <f t="shared" ref="O3:O7" si="3">N3*M3</f>
        <v>12600</v>
      </c>
      <c r="P3" s="4">
        <v>45000</v>
      </c>
      <c r="Q3" s="7" t="s">
        <v>24</v>
      </c>
    </row>
    <row r="4" spans="1:17" ht="25.5" x14ac:dyDescent="0.25">
      <c r="A4" s="6" t="s">
        <v>14</v>
      </c>
      <c r="B4" s="6" t="s">
        <v>21</v>
      </c>
      <c r="C4" s="9" t="s">
        <v>28</v>
      </c>
      <c r="D4" s="8" t="s">
        <v>9</v>
      </c>
      <c r="E4" s="8" t="s">
        <v>15</v>
      </c>
      <c r="F4" s="6" t="s">
        <v>27</v>
      </c>
      <c r="G4" s="6" t="s">
        <v>20</v>
      </c>
      <c r="H4" s="9" t="s">
        <v>6</v>
      </c>
      <c r="I4" s="9" t="s">
        <v>11</v>
      </c>
      <c r="J4" s="7" t="s">
        <v>30</v>
      </c>
      <c r="K4" s="6">
        <v>5</v>
      </c>
      <c r="L4" s="9">
        <v>72</v>
      </c>
      <c r="M4" s="9">
        <f>24*L4</f>
        <v>1728</v>
      </c>
      <c r="N4" s="9">
        <v>30</v>
      </c>
      <c r="O4" s="6">
        <f t="shared" si="3"/>
        <v>51840</v>
      </c>
      <c r="P4" s="4">
        <v>79000</v>
      </c>
      <c r="Q4" s="9" t="s">
        <v>34</v>
      </c>
    </row>
    <row r="5" spans="1:17" ht="25.5" x14ac:dyDescent="0.25">
      <c r="A5" s="6" t="s">
        <v>14</v>
      </c>
      <c r="B5" s="6" t="s">
        <v>21</v>
      </c>
      <c r="C5" s="9" t="s">
        <v>28</v>
      </c>
      <c r="D5" s="8" t="s">
        <v>9</v>
      </c>
      <c r="E5" s="8" t="s">
        <v>15</v>
      </c>
      <c r="F5" s="6" t="s">
        <v>27</v>
      </c>
      <c r="G5" s="6" t="s">
        <v>25</v>
      </c>
      <c r="H5" s="9" t="s">
        <v>6</v>
      </c>
      <c r="I5" s="9" t="s">
        <v>11</v>
      </c>
      <c r="J5" s="7" t="s">
        <v>31</v>
      </c>
      <c r="K5" s="6">
        <v>5</v>
      </c>
      <c r="L5" s="9">
        <v>72</v>
      </c>
      <c r="M5" s="9">
        <f t="shared" ref="M5:M7" si="4">24*L5</f>
        <v>1728</v>
      </c>
      <c r="N5" s="9">
        <v>30</v>
      </c>
      <c r="O5" s="6">
        <f t="shared" si="3"/>
        <v>51840</v>
      </c>
      <c r="P5" s="4">
        <v>79000</v>
      </c>
      <c r="Q5" s="9" t="s">
        <v>34</v>
      </c>
    </row>
    <row r="6" spans="1:17" ht="25.5" x14ac:dyDescent="0.25">
      <c r="A6" s="6" t="s">
        <v>14</v>
      </c>
      <c r="B6" s="6" t="s">
        <v>21</v>
      </c>
      <c r="C6" s="9" t="s">
        <v>29</v>
      </c>
      <c r="D6" s="8" t="s">
        <v>9</v>
      </c>
      <c r="E6" s="8" t="s">
        <v>15</v>
      </c>
      <c r="F6" s="6" t="s">
        <v>27</v>
      </c>
      <c r="G6" s="6" t="s">
        <v>20</v>
      </c>
      <c r="H6" s="9" t="s">
        <v>6</v>
      </c>
      <c r="I6" s="9" t="s">
        <v>11</v>
      </c>
      <c r="J6" s="7" t="s">
        <v>32</v>
      </c>
      <c r="K6" s="6">
        <v>5</v>
      </c>
      <c r="L6" s="9">
        <v>72</v>
      </c>
      <c r="M6" s="9">
        <f t="shared" si="4"/>
        <v>1728</v>
      </c>
      <c r="N6" s="9">
        <v>30</v>
      </c>
      <c r="O6" s="6">
        <f t="shared" si="3"/>
        <v>51840</v>
      </c>
      <c r="P6" s="4">
        <v>79000</v>
      </c>
      <c r="Q6" s="9" t="s">
        <v>35</v>
      </c>
    </row>
    <row r="7" spans="1:17" ht="25.5" x14ac:dyDescent="0.25">
      <c r="A7" s="6" t="s">
        <v>14</v>
      </c>
      <c r="B7" s="6" t="s">
        <v>21</v>
      </c>
      <c r="C7" s="9" t="s">
        <v>29</v>
      </c>
      <c r="D7" s="8" t="s">
        <v>9</v>
      </c>
      <c r="E7" s="8" t="s">
        <v>15</v>
      </c>
      <c r="F7" s="6" t="s">
        <v>27</v>
      </c>
      <c r="G7" s="6" t="s">
        <v>25</v>
      </c>
      <c r="H7" s="9" t="s">
        <v>6</v>
      </c>
      <c r="I7" s="9" t="s">
        <v>11</v>
      </c>
      <c r="J7" s="7" t="s">
        <v>33</v>
      </c>
      <c r="K7" s="6">
        <v>5</v>
      </c>
      <c r="L7" s="9">
        <v>72</v>
      </c>
      <c r="M7" s="9">
        <f t="shared" si="4"/>
        <v>1728</v>
      </c>
      <c r="N7" s="9">
        <v>30</v>
      </c>
      <c r="O7" s="6">
        <f t="shared" si="3"/>
        <v>51840</v>
      </c>
      <c r="P7" s="4">
        <v>79000</v>
      </c>
      <c r="Q7" s="9" t="s">
        <v>35</v>
      </c>
    </row>
  </sheetData>
  <autoFilter ref="A1:Q1"/>
  <hyperlinks>
    <hyperlink ref="D2" r:id="rId1"/>
    <hyperlink ref="E2" r:id="rId2"/>
    <hyperlink ref="D3" r:id="rId3"/>
    <hyperlink ref="E3" r:id="rId4"/>
    <hyperlink ref="E4" r:id="rId5"/>
    <hyperlink ref="E5" r:id="rId6"/>
    <hyperlink ref="E6" r:id="rId7"/>
    <hyperlink ref="E7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2026-04-06T17:14:49Z</dcterms:modified>
</cp:coreProperties>
</file>