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упермаркеты" sheetId="4" r:id="rId1"/>
  </sheets>
  <definedNames>
    <definedName name="_xlnm._FilterDatabase" localSheetId="0" hidden="1">Супермаркеты!$A$1:$U$1</definedName>
  </definedNames>
  <calcPr calcId="162913"/>
</workbook>
</file>

<file path=xl/calcChain.xml><?xml version="1.0" encoding="utf-8"?>
<calcChain xmlns="http://schemas.openxmlformats.org/spreadsheetml/2006/main">
  <c r="Q12" i="4" l="1"/>
  <c r="S12" i="4" s="1"/>
  <c r="Q11" i="4"/>
  <c r="S11" i="4" s="1"/>
  <c r="Q10" i="4"/>
  <c r="S10" i="4" s="1"/>
  <c r="Q9" i="4"/>
  <c r="S9" i="4" s="1"/>
  <c r="Q8" i="4"/>
  <c r="S8" i="4" s="1"/>
  <c r="Q7" i="4"/>
  <c r="S7" i="4" s="1"/>
  <c r="Q6" i="4"/>
  <c r="S6" i="4" s="1"/>
  <c r="Q5" i="4"/>
  <c r="S5" i="4" s="1"/>
  <c r="Q4" i="4"/>
  <c r="S4" i="4" s="1"/>
  <c r="Q3" i="4"/>
  <c r="S3" i="4" s="1"/>
  <c r="Q2" i="4" l="1"/>
  <c r="S2" i="4" l="1"/>
</calcChain>
</file>

<file path=xl/sharedStrings.xml><?xml version="1.0" encoding="utf-8"?>
<sst xmlns="http://schemas.openxmlformats.org/spreadsheetml/2006/main" count="164" uniqueCount="66">
  <si>
    <t>Город</t>
  </si>
  <si>
    <t>Адрес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</si>
  <si>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</si>
  <si>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</si>
  <si>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</si>
  <si>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</si>
  <si>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</si>
  <si>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</si>
  <si>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</si>
  <si>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</si>
  <si>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</si>
  <si>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Диджитал</t>
  </si>
  <si>
    <t>Способ показа</t>
  </si>
  <si>
    <t>Ролик, сек.</t>
  </si>
  <si>
    <t xml:space="preserve">Севастополь </t>
  </si>
  <si>
    <t>Карта</t>
  </si>
  <si>
    <t>Координаты</t>
  </si>
  <si>
    <t>Количество экранов</t>
  </si>
  <si>
    <t>Выходов в час</t>
  </si>
  <si>
    <t>Экран</t>
  </si>
  <si>
    <t>Сторона</t>
  </si>
  <si>
    <t>А</t>
  </si>
  <si>
    <t>ул. Вакуленчука 20</t>
  </si>
  <si>
    <t>44.592576, 33.485475</t>
  </si>
  <si>
    <t>Проспект Октябрьской Революции 24</t>
  </si>
  <si>
    <t>44.592422, 33.455687</t>
  </si>
  <si>
    <t>ул. Семипалатинская 2а</t>
  </si>
  <si>
    <t>ул. Тараса Шевченко 19в</t>
  </si>
  <si>
    <t>ул. Борисова 9</t>
  </si>
  <si>
    <t>ул. Адмирала Фадеева 48</t>
  </si>
  <si>
    <t>ул. Гоголя 28</t>
  </si>
  <si>
    <t>Античный Проспект 6</t>
  </si>
  <si>
    <t>Вакуленчука 2</t>
  </si>
  <si>
    <t>Проспект Октябрьской Революции 50</t>
  </si>
  <si>
    <t>Вакуленчука 29</t>
  </si>
  <si>
    <t xml:space="preserve">ТЦ ФРЕШ </t>
  </si>
  <si>
    <t>Сеть магазинов "Меркурий"</t>
  </si>
  <si>
    <t xml:space="preserve">ТРК "Муссон" | супермаркет "Большое Яблоко" </t>
  </si>
  <si>
    <t>Магазин</t>
  </si>
  <si>
    <t>Супермаркет "Яблоко"</t>
  </si>
  <si>
    <t>Расположение экранов</t>
  </si>
  <si>
    <t>Кассы</t>
  </si>
  <si>
    <t>Прикассовая зона</t>
  </si>
  <si>
    <t>Размер, дюйм</t>
  </si>
  <si>
    <t>ССМ-2</t>
  </si>
  <si>
    <t>ССМ-1</t>
  </si>
  <si>
    <t>ССМ-9</t>
  </si>
  <si>
    <t>ССМ-4</t>
  </si>
  <si>
    <t>ССМ-6</t>
  </si>
  <si>
    <t>ССМ-5</t>
  </si>
  <si>
    <t>ССМ-3</t>
  </si>
  <si>
    <t>ССМ-7</t>
  </si>
  <si>
    <t>ССМ-8</t>
  </si>
  <si>
    <t>ССМ-10</t>
  </si>
  <si>
    <t>ССМ-11</t>
  </si>
  <si>
    <t>Время работы экранов</t>
  </si>
  <si>
    <t>с 8:00 до 23:00</t>
  </si>
  <si>
    <t>44.594476, 33.553459</t>
  </si>
  <si>
    <t>44.579294, 33.460286</t>
  </si>
  <si>
    <t>44.586324, 33.445859</t>
  </si>
  <si>
    <t>44.597333, 33.458876</t>
  </si>
  <si>
    <t>44.592159, 33.516745</t>
  </si>
  <si>
    <t>44.593635, 33.440667</t>
  </si>
  <si>
    <t>44.597531, 33.488313</t>
  </si>
  <si>
    <t>44.587820, 33.460295</t>
  </si>
  <si>
    <t>44.587287, 33.484954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</si>
</sst>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FFCC99"/>
      <color rgb="FF00CC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vwmRlx" TargetMode="External"/><Relationship Id="rId13" Type="http://schemas.openxmlformats.org/officeDocument/2006/relationships/hyperlink" Target="https://disk.yandex.ru/i/J9ZgscnID6uFEg" TargetMode="External"/><Relationship Id="rId18" Type="http://schemas.openxmlformats.org/officeDocument/2006/relationships/hyperlink" Target="https://disk.yandex.ru/i/Ir_4FhS4FM9jrQ" TargetMode="External"/><Relationship Id="rId3" Type="http://schemas.openxmlformats.org/officeDocument/2006/relationships/hyperlink" Target="https://yandex.ru/maps/-/CDvwAWkH" TargetMode="External"/><Relationship Id="rId21" Type="http://schemas.openxmlformats.org/officeDocument/2006/relationships/hyperlink" Target="https://disk.yandex.ru/i/EFxbplY-9Cmp8g" TargetMode="External"/><Relationship Id="rId7" Type="http://schemas.openxmlformats.org/officeDocument/2006/relationships/hyperlink" Target="https://yandex.ru/maps/-/CDvwmNOu" TargetMode="External"/><Relationship Id="rId12" Type="http://schemas.openxmlformats.org/officeDocument/2006/relationships/hyperlink" Target="https://yandex.ru/maps/-/CDvwqA1V" TargetMode="External"/><Relationship Id="rId17" Type="http://schemas.openxmlformats.org/officeDocument/2006/relationships/hyperlink" Target="https://disk.yandex.ru/i/gUrYLD4k-ODFjA" TargetMode="External"/><Relationship Id="rId2" Type="http://schemas.openxmlformats.org/officeDocument/2006/relationships/hyperlink" Target="https://yandex.ru/maps/-/CDvs7H8D" TargetMode="External"/><Relationship Id="rId16" Type="http://schemas.openxmlformats.org/officeDocument/2006/relationships/hyperlink" Target="https://disk.yandex.ru/i/9AFGsUSTDpzwFg" TargetMode="External"/><Relationship Id="rId20" Type="http://schemas.openxmlformats.org/officeDocument/2006/relationships/hyperlink" Target="https://disk.yandex.ru/i/3sQv0h1Fju6zcQ" TargetMode="External"/><Relationship Id="rId1" Type="http://schemas.openxmlformats.org/officeDocument/2006/relationships/hyperlink" Target="https://disk.yandex.ru/i/BZRHm0pSa_YLTg" TargetMode="External"/><Relationship Id="rId6" Type="http://schemas.openxmlformats.org/officeDocument/2006/relationships/hyperlink" Target="https://yandex.ru/maps/-/CDvwmJmo" TargetMode="External"/><Relationship Id="rId11" Type="http://schemas.openxmlformats.org/officeDocument/2006/relationships/hyperlink" Target="https://yandex.ru/maps/-/CDvwm-nj" TargetMode="External"/><Relationship Id="rId5" Type="http://schemas.openxmlformats.org/officeDocument/2006/relationships/hyperlink" Target="https://yandex.ru/maps/-/CDvwm4kq" TargetMode="External"/><Relationship Id="rId15" Type="http://schemas.openxmlformats.org/officeDocument/2006/relationships/hyperlink" Target="https://disk.yandex.ru/i/tJdcLo2_rs7hJ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vwm2m3" TargetMode="External"/><Relationship Id="rId19" Type="http://schemas.openxmlformats.org/officeDocument/2006/relationships/hyperlink" Target="https://disk.yandex.ru/i/IOgj2ZMwTa3-7A" TargetMode="External"/><Relationship Id="rId4" Type="http://schemas.openxmlformats.org/officeDocument/2006/relationships/hyperlink" Target="https://yandex.ru/maps/-/CDvwmU-G" TargetMode="External"/><Relationship Id="rId9" Type="http://schemas.openxmlformats.org/officeDocument/2006/relationships/hyperlink" Target="https://yandex.ru/maps/-/CDvwmVpB" TargetMode="External"/><Relationship Id="rId14" Type="http://schemas.openxmlformats.org/officeDocument/2006/relationships/hyperlink" Target="https://disk.yandex.ru/i/cf_6sLuk94Nplg" TargetMode="External"/><Relationship Id="rId22" Type="http://schemas.openxmlformats.org/officeDocument/2006/relationships/hyperlink" Target="https://disk.yandex.ru/i/UTK-9pfuIixm2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>
      <selection activeCell="D6" sqref="D6"/>
    </sheetView>
  </sheetViews>
  <sheetFormatPr defaultRowHeight="12.75" x14ac:dyDescent="0.25"/>
  <cols>
    <col min="1" max="1" width="11.140625" style="1" customWidth="1"/>
    <col min="2" max="2" width="19.28515625" style="1" customWidth="1"/>
    <col min="3" max="3" width="31.7109375" style="2" customWidth="1"/>
    <col min="4" max="4" width="24.28515625" style="2" customWidth="1"/>
    <col min="5" max="5" width="9.5703125" style="2" customWidth="1"/>
    <col min="6" max="6" width="10" style="2" customWidth="1"/>
    <col min="7" max="7" width="17.28515625" style="2" customWidth="1"/>
    <col min="8" max="8" width="14.7109375" style="2" customWidth="1"/>
    <col min="9" max="9" width="17.7109375" style="2" customWidth="1"/>
    <col min="10" max="10" width="12.140625" style="2" customWidth="1"/>
    <col min="11" max="11" width="9.140625" style="2" customWidth="1"/>
    <col min="12" max="12" width="17.140625" style="1" customWidth="1"/>
    <col min="13" max="13" width="8.7109375" style="1" customWidth="1"/>
    <col min="14" max="14" width="14.28515625" style="1" customWidth="1"/>
    <col min="15" max="15" width="16.85546875" style="1" customWidth="1"/>
    <col min="16" max="16" width="17" style="1" customWidth="1"/>
    <col min="17" max="17" width="18.7109375" style="1" customWidth="1"/>
    <col min="18" max="18" width="17.28515625" style="1" customWidth="1"/>
    <col min="19" max="19" width="21.5703125" style="1" customWidth="1"/>
    <col min="20" max="20" width="11.7109375" style="3" customWidth="1"/>
    <col min="21" max="21" width="19" style="3" customWidth="1"/>
    <col min="22" max="16384" width="9.140625" style="1"/>
  </cols>
  <sheetData>
    <row r="1" spans="1:21" s="2" customFormat="1" ht="25.5" x14ac:dyDescent="0.25">
      <c r="A1" s="5" t="s">
        <v>0</v>
      </c>
      <c r="B1" s="5" t="s">
        <v>8</v>
      </c>
      <c r="C1" s="5" t="s">
        <v>1</v>
      </c>
      <c r="D1" s="5" t="s">
        <v>38</v>
      </c>
      <c r="E1" s="5" t="s">
        <v>9</v>
      </c>
      <c r="F1" s="5" t="s">
        <v>15</v>
      </c>
      <c r="G1" s="5" t="s">
        <v>43</v>
      </c>
      <c r="H1" s="5" t="s">
        <v>17</v>
      </c>
      <c r="I1" s="5" t="s">
        <v>40</v>
      </c>
      <c r="J1" s="5" t="s">
        <v>20</v>
      </c>
      <c r="K1" s="5" t="s">
        <v>2</v>
      </c>
      <c r="L1" s="5" t="s">
        <v>12</v>
      </c>
      <c r="M1" s="5" t="s">
        <v>10</v>
      </c>
      <c r="N1" s="5" t="s">
        <v>13</v>
      </c>
      <c r="O1" s="5" t="s">
        <v>18</v>
      </c>
      <c r="P1" s="5" t="s">
        <v>55</v>
      </c>
      <c r="Q1" s="5" t="s">
        <v>5</v>
      </c>
      <c r="R1" s="5" t="s">
        <v>7</v>
      </c>
      <c r="S1" s="5" t="s">
        <v>3</v>
      </c>
      <c r="T1" s="6" t="s">
        <v>4</v>
      </c>
      <c r="U1" s="5" t="s">
        <v>16</v>
      </c>
    </row>
    <row r="2" spans="1:21" x14ac:dyDescent="0.25">
      <c r="A2" s="7" t="s">
        <v>14</v>
      </c>
      <c r="B2" s="7" t="s">
        <v>19</v>
      </c>
      <c r="C2" s="8" t="s">
        <v>22</v>
      </c>
      <c r="D2" s="8" t="s">
        <v>35</v>
      </c>
      <c r="E2" s="9" t="s">
        <v>9</v>
      </c>
      <c r="F2" s="9" t="s">
        <v>15</v>
      </c>
      <c r="G2" s="7">
        <v>32</v>
      </c>
      <c r="H2" s="7">
        <v>12</v>
      </c>
      <c r="I2" s="7" t="s">
        <v>41</v>
      </c>
      <c r="J2" s="7" t="s">
        <v>21</v>
      </c>
      <c r="K2" s="8" t="s">
        <v>6</v>
      </c>
      <c r="L2" s="8" t="s">
        <v>11</v>
      </c>
      <c r="M2" s="8" t="s">
        <v>45</v>
      </c>
      <c r="N2" s="7">
        <v>10</v>
      </c>
      <c r="O2" s="7">
        <v>30</v>
      </c>
      <c r="P2" s="7" t="s">
        <v>56</v>
      </c>
      <c r="Q2" s="7">
        <f>14*O2</f>
        <v>420</v>
      </c>
      <c r="R2" s="7">
        <v>15</v>
      </c>
      <c r="S2" s="7">
        <f t="shared" ref="S2" si="0">R2*Q2</f>
        <v>6300</v>
      </c>
      <c r="T2" s="4">
        <v>25000</v>
      </c>
      <c r="U2" s="10" t="s">
        <v>23</v>
      </c>
    </row>
    <row r="3" spans="1:21" x14ac:dyDescent="0.25">
      <c r="A3" s="7" t="s">
        <v>14</v>
      </c>
      <c r="B3" s="7" t="s">
        <v>19</v>
      </c>
      <c r="C3" s="8" t="s">
        <v>24</v>
      </c>
      <c r="D3" s="8" t="s">
        <v>35</v>
      </c>
      <c r="E3" s="9" t="s">
        <v>9</v>
      </c>
      <c r="F3" s="9" t="s">
        <v>15</v>
      </c>
      <c r="G3" s="7">
        <v>32</v>
      </c>
      <c r="H3" s="8">
        <v>14</v>
      </c>
      <c r="I3" s="7" t="s">
        <v>41</v>
      </c>
      <c r="J3" s="7" t="s">
        <v>21</v>
      </c>
      <c r="K3" s="8" t="s">
        <v>6</v>
      </c>
      <c r="L3" s="8" t="s">
        <v>11</v>
      </c>
      <c r="M3" s="8" t="s">
        <v>44</v>
      </c>
      <c r="N3" s="7">
        <v>10</v>
      </c>
      <c r="O3" s="7">
        <v>30</v>
      </c>
      <c r="P3" s="7" t="s">
        <v>56</v>
      </c>
      <c r="Q3" s="7">
        <f t="shared" ref="Q3:Q12" si="1">14*O3</f>
        <v>420</v>
      </c>
      <c r="R3" s="7">
        <v>15</v>
      </c>
      <c r="S3" s="7">
        <f t="shared" ref="S3:S12" si="2">R3*Q3</f>
        <v>6300</v>
      </c>
      <c r="T3" s="4">
        <v>25000</v>
      </c>
      <c r="U3" s="8" t="s">
        <v>25</v>
      </c>
    </row>
    <row r="4" spans="1:21" x14ac:dyDescent="0.25">
      <c r="A4" s="7" t="s">
        <v>14</v>
      </c>
      <c r="B4" s="7" t="s">
        <v>19</v>
      </c>
      <c r="C4" s="8" t="s">
        <v>26</v>
      </c>
      <c r="D4" s="8" t="s">
        <v>35</v>
      </c>
      <c r="E4" s="9" t="s">
        <v>9</v>
      </c>
      <c r="F4" s="9" t="s">
        <v>15</v>
      </c>
      <c r="G4" s="7">
        <v>32</v>
      </c>
      <c r="H4" s="8">
        <v>12</v>
      </c>
      <c r="I4" s="7" t="s">
        <v>41</v>
      </c>
      <c r="J4" s="7" t="s">
        <v>21</v>
      </c>
      <c r="K4" s="8" t="s">
        <v>6</v>
      </c>
      <c r="L4" s="8" t="s">
        <v>11</v>
      </c>
      <c r="M4" s="8" t="s">
        <v>50</v>
      </c>
      <c r="N4" s="7">
        <v>10</v>
      </c>
      <c r="O4" s="7">
        <v>30</v>
      </c>
      <c r="P4" s="7" t="s">
        <v>56</v>
      </c>
      <c r="Q4" s="7">
        <f t="shared" si="1"/>
        <v>420</v>
      </c>
      <c r="R4" s="7">
        <v>15</v>
      </c>
      <c r="S4" s="7">
        <f t="shared" si="2"/>
        <v>6300</v>
      </c>
      <c r="T4" s="4">
        <v>25000</v>
      </c>
      <c r="U4" s="8" t="s">
        <v>57</v>
      </c>
    </row>
    <row r="5" spans="1:21" x14ac:dyDescent="0.25">
      <c r="A5" s="7" t="s">
        <v>14</v>
      </c>
      <c r="B5" s="7" t="s">
        <v>19</v>
      </c>
      <c r="C5" s="8" t="s">
        <v>27</v>
      </c>
      <c r="D5" s="8" t="s">
        <v>35</v>
      </c>
      <c r="E5" s="9" t="s">
        <v>9</v>
      </c>
      <c r="F5" s="9" t="s">
        <v>15</v>
      </c>
      <c r="G5" s="7">
        <v>32</v>
      </c>
      <c r="H5" s="8">
        <v>10</v>
      </c>
      <c r="I5" s="7" t="s">
        <v>41</v>
      </c>
      <c r="J5" s="7" t="s">
        <v>21</v>
      </c>
      <c r="K5" s="8" t="s">
        <v>6</v>
      </c>
      <c r="L5" s="8" t="s">
        <v>11</v>
      </c>
      <c r="M5" s="8" t="s">
        <v>47</v>
      </c>
      <c r="N5" s="7">
        <v>10</v>
      </c>
      <c r="O5" s="7">
        <v>30</v>
      </c>
      <c r="P5" s="7" t="s">
        <v>56</v>
      </c>
      <c r="Q5" s="7">
        <f t="shared" si="1"/>
        <v>420</v>
      </c>
      <c r="R5" s="7">
        <v>15</v>
      </c>
      <c r="S5" s="7">
        <f t="shared" si="2"/>
        <v>6300</v>
      </c>
      <c r="T5" s="4">
        <v>25000</v>
      </c>
      <c r="U5" s="8" t="s">
        <v>58</v>
      </c>
    </row>
    <row r="6" spans="1:21" x14ac:dyDescent="0.25">
      <c r="A6" s="7" t="s">
        <v>14</v>
      </c>
      <c r="B6" s="7" t="s">
        <v>19</v>
      </c>
      <c r="C6" s="8" t="s">
        <v>28</v>
      </c>
      <c r="D6" s="8" t="s">
        <v>35</v>
      </c>
      <c r="E6" s="9" t="s">
        <v>9</v>
      </c>
      <c r="F6" s="9" t="s">
        <v>15</v>
      </c>
      <c r="G6" s="7">
        <v>32</v>
      </c>
      <c r="H6" s="8">
        <v>14</v>
      </c>
      <c r="I6" s="7" t="s">
        <v>41</v>
      </c>
      <c r="J6" s="7" t="s">
        <v>21</v>
      </c>
      <c r="K6" s="8" t="s">
        <v>6</v>
      </c>
      <c r="L6" s="8" t="s">
        <v>11</v>
      </c>
      <c r="M6" s="8" t="s">
        <v>49</v>
      </c>
      <c r="N6" s="7">
        <v>10</v>
      </c>
      <c r="O6" s="7">
        <v>30</v>
      </c>
      <c r="P6" s="7" t="s">
        <v>56</v>
      </c>
      <c r="Q6" s="7">
        <f t="shared" si="1"/>
        <v>420</v>
      </c>
      <c r="R6" s="7">
        <v>15</v>
      </c>
      <c r="S6" s="7">
        <f t="shared" si="2"/>
        <v>6300</v>
      </c>
      <c r="T6" s="4">
        <v>25000</v>
      </c>
      <c r="U6" s="8" t="s">
        <v>59</v>
      </c>
    </row>
    <row r="7" spans="1:21" x14ac:dyDescent="0.25">
      <c r="A7" s="7" t="s">
        <v>14</v>
      </c>
      <c r="B7" s="7" t="s">
        <v>19</v>
      </c>
      <c r="C7" s="8" t="s">
        <v>29</v>
      </c>
      <c r="D7" s="8" t="s">
        <v>36</v>
      </c>
      <c r="E7" s="9" t="s">
        <v>9</v>
      </c>
      <c r="F7" s="9" t="s">
        <v>15</v>
      </c>
      <c r="G7" s="7">
        <v>32</v>
      </c>
      <c r="H7" s="8">
        <v>4</v>
      </c>
      <c r="I7" s="7" t="s">
        <v>41</v>
      </c>
      <c r="J7" s="7" t="s">
        <v>21</v>
      </c>
      <c r="K7" s="8" t="s">
        <v>6</v>
      </c>
      <c r="L7" s="8" t="s">
        <v>11</v>
      </c>
      <c r="M7" s="8" t="s">
        <v>48</v>
      </c>
      <c r="N7" s="7">
        <v>10</v>
      </c>
      <c r="O7" s="7">
        <v>30</v>
      </c>
      <c r="P7" s="7" t="s">
        <v>56</v>
      </c>
      <c r="Q7" s="7">
        <f t="shared" si="1"/>
        <v>420</v>
      </c>
      <c r="R7" s="7">
        <v>15</v>
      </c>
      <c r="S7" s="7">
        <f t="shared" si="2"/>
        <v>6300</v>
      </c>
      <c r="T7" s="4">
        <v>25000</v>
      </c>
      <c r="U7" s="8" t="s">
        <v>60</v>
      </c>
    </row>
    <row r="8" spans="1:21" x14ac:dyDescent="0.25">
      <c r="A8" s="7" t="s">
        <v>14</v>
      </c>
      <c r="B8" s="7" t="s">
        <v>19</v>
      </c>
      <c r="C8" s="8" t="s">
        <v>30</v>
      </c>
      <c r="D8" s="8" t="s">
        <v>36</v>
      </c>
      <c r="E8" s="9" t="s">
        <v>9</v>
      </c>
      <c r="F8" s="9" t="s">
        <v>15</v>
      </c>
      <c r="G8" s="7">
        <v>32</v>
      </c>
      <c r="H8" s="8">
        <v>4</v>
      </c>
      <c r="I8" s="7" t="s">
        <v>41</v>
      </c>
      <c r="J8" s="7" t="s">
        <v>21</v>
      </c>
      <c r="K8" s="8" t="s">
        <v>6</v>
      </c>
      <c r="L8" s="8" t="s">
        <v>11</v>
      </c>
      <c r="M8" s="8" t="s">
        <v>51</v>
      </c>
      <c r="N8" s="7">
        <v>10</v>
      </c>
      <c r="O8" s="7">
        <v>30</v>
      </c>
      <c r="P8" s="7" t="s">
        <v>56</v>
      </c>
      <c r="Q8" s="7">
        <f t="shared" si="1"/>
        <v>420</v>
      </c>
      <c r="R8" s="7">
        <v>15</v>
      </c>
      <c r="S8" s="7">
        <f t="shared" si="2"/>
        <v>6300</v>
      </c>
      <c r="T8" s="4">
        <v>25000</v>
      </c>
      <c r="U8" s="8" t="s">
        <v>61</v>
      </c>
    </row>
    <row r="9" spans="1:21" x14ac:dyDescent="0.25">
      <c r="A9" s="7" t="s">
        <v>14</v>
      </c>
      <c r="B9" s="7" t="s">
        <v>19</v>
      </c>
      <c r="C9" s="8" t="s">
        <v>31</v>
      </c>
      <c r="D9" s="8" t="s">
        <v>36</v>
      </c>
      <c r="E9" s="9" t="s">
        <v>9</v>
      </c>
      <c r="F9" s="9" t="s">
        <v>15</v>
      </c>
      <c r="G9" s="7">
        <v>32</v>
      </c>
      <c r="H9" s="8">
        <v>2</v>
      </c>
      <c r="I9" s="8" t="s">
        <v>42</v>
      </c>
      <c r="J9" s="7" t="s">
        <v>21</v>
      </c>
      <c r="K9" s="8" t="s">
        <v>6</v>
      </c>
      <c r="L9" s="8" t="s">
        <v>11</v>
      </c>
      <c r="M9" s="8" t="s">
        <v>52</v>
      </c>
      <c r="N9" s="7">
        <v>10</v>
      </c>
      <c r="O9" s="7">
        <v>30</v>
      </c>
      <c r="P9" s="7" t="s">
        <v>56</v>
      </c>
      <c r="Q9" s="7">
        <f t="shared" si="1"/>
        <v>420</v>
      </c>
      <c r="R9" s="7">
        <v>15</v>
      </c>
      <c r="S9" s="7">
        <f t="shared" si="2"/>
        <v>6300</v>
      </c>
      <c r="T9" s="4">
        <v>25000</v>
      </c>
      <c r="U9" s="8" t="s">
        <v>62</v>
      </c>
    </row>
    <row r="10" spans="1:21" x14ac:dyDescent="0.25">
      <c r="A10" s="7" t="s">
        <v>14</v>
      </c>
      <c r="B10" s="7" t="s">
        <v>19</v>
      </c>
      <c r="C10" s="8" t="s">
        <v>32</v>
      </c>
      <c r="D10" s="8" t="s">
        <v>39</v>
      </c>
      <c r="E10" s="9" t="s">
        <v>9</v>
      </c>
      <c r="F10" s="9" t="s">
        <v>15</v>
      </c>
      <c r="G10" s="7">
        <v>32</v>
      </c>
      <c r="H10" s="8">
        <v>12</v>
      </c>
      <c r="I10" s="7" t="s">
        <v>41</v>
      </c>
      <c r="J10" s="7" t="s">
        <v>21</v>
      </c>
      <c r="K10" s="8" t="s">
        <v>6</v>
      </c>
      <c r="L10" s="8" t="s">
        <v>11</v>
      </c>
      <c r="M10" s="8" t="s">
        <v>46</v>
      </c>
      <c r="N10" s="7">
        <v>10</v>
      </c>
      <c r="O10" s="7">
        <v>30</v>
      </c>
      <c r="P10" s="7" t="s">
        <v>56</v>
      </c>
      <c r="Q10" s="7">
        <f t="shared" si="1"/>
        <v>420</v>
      </c>
      <c r="R10" s="7">
        <v>15</v>
      </c>
      <c r="S10" s="7">
        <f t="shared" si="2"/>
        <v>6300</v>
      </c>
      <c r="T10" s="4">
        <v>25000</v>
      </c>
      <c r="U10" s="8" t="s">
        <v>63</v>
      </c>
    </row>
    <row r="11" spans="1:21" x14ac:dyDescent="0.25">
      <c r="A11" s="7" t="s">
        <v>14</v>
      </c>
      <c r="B11" s="7" t="s">
        <v>19</v>
      </c>
      <c r="C11" s="8" t="s">
        <v>33</v>
      </c>
      <c r="D11" s="8" t="s">
        <v>39</v>
      </c>
      <c r="E11" s="9" t="s">
        <v>9</v>
      </c>
      <c r="F11" s="9" t="s">
        <v>15</v>
      </c>
      <c r="G11" s="7">
        <v>32</v>
      </c>
      <c r="H11" s="8">
        <v>8</v>
      </c>
      <c r="I11" s="7" t="s">
        <v>41</v>
      </c>
      <c r="J11" s="7" t="s">
        <v>21</v>
      </c>
      <c r="K11" s="8" t="s">
        <v>6</v>
      </c>
      <c r="L11" s="8" t="s">
        <v>11</v>
      </c>
      <c r="M11" s="8" t="s">
        <v>53</v>
      </c>
      <c r="N11" s="7">
        <v>10</v>
      </c>
      <c r="O11" s="7">
        <v>30</v>
      </c>
      <c r="P11" s="7" t="s">
        <v>56</v>
      </c>
      <c r="Q11" s="7">
        <f t="shared" si="1"/>
        <v>420</v>
      </c>
      <c r="R11" s="7">
        <v>15</v>
      </c>
      <c r="S11" s="7">
        <f t="shared" si="2"/>
        <v>6300</v>
      </c>
      <c r="T11" s="4">
        <v>25000</v>
      </c>
      <c r="U11" s="8" t="s">
        <v>64</v>
      </c>
    </row>
    <row r="12" spans="1:21" ht="25.5" x14ac:dyDescent="0.25">
      <c r="A12" s="7" t="s">
        <v>14</v>
      </c>
      <c r="B12" s="7" t="s">
        <v>19</v>
      </c>
      <c r="C12" s="8" t="s">
        <v>34</v>
      </c>
      <c r="D12" s="8" t="s">
        <v>37</v>
      </c>
      <c r="E12" s="9" t="s">
        <v>9</v>
      </c>
      <c r="F12" s="9" t="s">
        <v>15</v>
      </c>
      <c r="G12" s="7">
        <v>32</v>
      </c>
      <c r="H12" s="8">
        <v>18</v>
      </c>
      <c r="I12" s="7" t="s">
        <v>41</v>
      </c>
      <c r="J12" s="7" t="s">
        <v>21</v>
      </c>
      <c r="K12" s="8" t="s">
        <v>6</v>
      </c>
      <c r="L12" s="8" t="s">
        <v>11</v>
      </c>
      <c r="M12" s="8" t="s">
        <v>54</v>
      </c>
      <c r="N12" s="7">
        <v>10</v>
      </c>
      <c r="O12" s="7">
        <v>30</v>
      </c>
      <c r="P12" s="7" t="s">
        <v>56</v>
      </c>
      <c r="Q12" s="7">
        <f t="shared" si="1"/>
        <v>420</v>
      </c>
      <c r="R12" s="7">
        <v>15</v>
      </c>
      <c r="S12" s="7">
        <f t="shared" si="2"/>
        <v>6300</v>
      </c>
      <c r="T12" s="4">
        <v>25000</v>
      </c>
      <c r="U12" s="8" t="s">
        <v>65</v>
      </c>
    </row>
  </sheetData>
  <autoFilter ref="A1:U1"/>
  <hyperlinks>
    <hyperlink ref="E2" r:id="rId1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E11" r:id="rId13"/>
    <hyperlink ref="E12" r:id="rId14"/>
    <hyperlink ref="E3" r:id="rId15"/>
    <hyperlink ref="E4" r:id="rId16"/>
    <hyperlink ref="E5" r:id="rId17"/>
    <hyperlink ref="E6" r:id="rId18"/>
    <hyperlink ref="E7" r:id="rId19"/>
    <hyperlink ref="E8" r:id="rId20"/>
    <hyperlink ref="E9" r:id="rId21"/>
    <hyperlink ref="E10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Супермаркеты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2026-04-06T17:08:20Z</dcterms:modified>
</cp:coreProperties>
</file>