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ТРЦ_Экраны" sheetId="4" r:id="rId1"/>
  </sheets>
  <definedNames>
    <definedName name="_xlnm._FilterDatabase" localSheetId="0" hidden="1">ТРЦ_Экраны!$A$1:$S$1</definedName>
  </definedNames>
  <calcPr calcId="162913"/>
</workbook>
</file>

<file path=xl/calcChain.xml><?xml version="1.0" encoding="utf-8"?>
<calcChain xmlns="http://schemas.openxmlformats.org/spreadsheetml/2006/main">
  <c r="O10" i="4" l="1"/>
  <c r="Q10" i="4" s="1"/>
  <c r="O13" i="4"/>
  <c r="Q13" i="4" s="1"/>
  <c r="O12" i="4"/>
  <c r="Q12" i="4" s="1"/>
  <c r="O11" i="4"/>
  <c r="Q11" i="4" s="1"/>
  <c r="O9" i="4"/>
  <c r="Q9" i="4" s="1"/>
  <c r="O8" i="4"/>
  <c r="Q8" i="4" s="1"/>
  <c r="O7" i="4"/>
  <c r="Q7" i="4" s="1"/>
  <c r="O6" i="4"/>
  <c r="Q6" i="4" s="1"/>
  <c r="O5" i="4"/>
  <c r="Q5" i="4" s="1"/>
  <c r="O4" i="4"/>
  <c r="Q4" i="4" s="1"/>
  <c r="O3" i="4"/>
  <c r="Q3" i="4" s="1"/>
  <c r="O2" i="4" l="1"/>
  <c r="Q2" i="4" l="1"/>
</calcChain>
</file>

<file path=xl/sharedStrings.xml><?xml version="1.0" encoding="utf-8"?>
<sst xmlns="http://schemas.openxmlformats.org/spreadsheetml/2006/main" count="163" uniqueCount="72">
  <si>
    <t>Город</t>
  </si>
  <si>
    <t>Адрес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</si>
  <si>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</si>
  <si>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</si>
  <si>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</si>
  <si>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</si>
  <si>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</si>
  <si>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</si>
  <si>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Вид конструкции</t>
  </si>
  <si>
    <t>Фото</t>
  </si>
  <si>
    <t>Код</t>
  </si>
  <si>
    <t>Диджитал</t>
  </si>
  <si>
    <t>Способ показа</t>
  </si>
  <si>
    <t>Ролик, сек.</t>
  </si>
  <si>
    <t xml:space="preserve">Севастополь </t>
  </si>
  <si>
    <t>Карта</t>
  </si>
  <si>
    <t>Координаты</t>
  </si>
  <si>
    <t xml:space="preserve">Месторасположение </t>
  </si>
  <si>
    <t>ТЦ Московский</t>
  </si>
  <si>
    <t xml:space="preserve">просп. Героев Сталинграда, 27 </t>
  </si>
  <si>
    <t>ТЦ Апельсин</t>
  </si>
  <si>
    <t>44.584539, 33.437675</t>
  </si>
  <si>
    <t>44.580565, 33.518317</t>
  </si>
  <si>
    <t>Количество экранов</t>
  </si>
  <si>
    <t>3,25х2</t>
  </si>
  <si>
    <t>Формат, м.</t>
  </si>
  <si>
    <t>Выходов в час</t>
  </si>
  <si>
    <t>Экран</t>
  </si>
  <si>
    <t>Сторона</t>
  </si>
  <si>
    <t>А</t>
  </si>
  <si>
    <t>ул. Вакуленчука 20</t>
  </si>
  <si>
    <t>ТЦ Ниагара</t>
  </si>
  <si>
    <t>СТЦ-3</t>
  </si>
  <si>
    <t>СТЦ-4</t>
  </si>
  <si>
    <t>44.592576, 33.485475</t>
  </si>
  <si>
    <t>Проспект Октябрьской Революции 24</t>
  </si>
  <si>
    <t>ТЦ Посейдон</t>
  </si>
  <si>
    <t>СТЦ-5</t>
  </si>
  <si>
    <t>СТЦ-6</t>
  </si>
  <si>
    <t>СТЦ-2</t>
  </si>
  <si>
    <t>44.592422, 33.455687</t>
  </si>
  <si>
    <t xml:space="preserve">ул. Отрадная 15 </t>
  </si>
  <si>
    <t>Строительный гипермаркет "УютСтрой"</t>
  </si>
  <si>
    <t>СТЦ-7</t>
  </si>
  <si>
    <t>44.580642, 33.486705</t>
  </si>
  <si>
    <t>Проспект Героев Сталинграда 27</t>
  </si>
  <si>
    <t>ТЦ АПЕЛЬСИН</t>
  </si>
  <si>
    <t>СТЦ-8</t>
  </si>
  <si>
    <t>СТЦ-9</t>
  </si>
  <si>
    <t>Проспект Генерала Острякова 260</t>
  </si>
  <si>
    <t>ТЦ SeaMall</t>
  </si>
  <si>
    <t>Проспект Генерала Острякова 60</t>
  </si>
  <si>
    <t>ул. Генерала Хрюкина 2</t>
  </si>
  <si>
    <t xml:space="preserve">просп. Героев Сталинграда, 67 </t>
  </si>
  <si>
    <t>ТЦ Мандарин (1 этаж)</t>
  </si>
  <si>
    <t>ТЦ Мандарин (2 этаж)</t>
  </si>
  <si>
    <t>Омега</t>
  </si>
  <si>
    <t>СТЦ-10</t>
  </si>
  <si>
    <t>СТЦ-14</t>
  </si>
  <si>
    <t>СТЦ-15</t>
  </si>
  <si>
    <t>СТЦ-16</t>
  </si>
  <si>
    <t>44.552451, 33.529699</t>
  </si>
  <si>
    <t>44.566323, 33.525243</t>
  </si>
  <si>
    <t>44.593687, 33.447189</t>
  </si>
  <si>
    <t>1х2.1</t>
  </si>
  <si>
    <t>2,13х1,65</t>
  </si>
  <si>
    <t>4,24х3</t>
  </si>
  <si>
    <t>2х2.1</t>
  </si>
  <si>
    <t xml:space="preserve"> 3,25х2</t>
  </si>
  <si>
    <t>6х3</t>
  </si>
  <si>
    <t>5,17х1,97</t>
  </si>
  <si>
    <t>5,17х1,28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</si>
</sst>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readingOrder="1"/>
    </xf>
    <xf numFmtId="0" fontId="6" fillId="0" borderId="1" xfId="2" applyNumberFormat="1" applyFont="1" applyFill="1" applyBorder="1" applyAlignment="1">
      <alignment horizontal="center" vertical="center" readingOrder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FFCC99"/>
      <color rgb="FF00CC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vwIJlK" TargetMode="External"/><Relationship Id="rId13" Type="http://schemas.openxmlformats.org/officeDocument/2006/relationships/hyperlink" Target="https://disk.yandex.ru/i/zdI1xJU3sa_VLA" TargetMode="External"/><Relationship Id="rId18" Type="http://schemas.openxmlformats.org/officeDocument/2006/relationships/hyperlink" Target="https://disk.yandex.ru/i/UAlyWL5CLJSDWA" TargetMode="External"/><Relationship Id="rId3" Type="http://schemas.openxmlformats.org/officeDocument/2006/relationships/hyperlink" Target="https://yandex.ru/maps/-/CDvs7H8D" TargetMode="External"/><Relationship Id="rId21" Type="http://schemas.openxmlformats.org/officeDocument/2006/relationships/hyperlink" Target="https://disk.yandex.ru/i/IUSibesAsgmspA" TargetMode="External"/><Relationship Id="rId7" Type="http://schemas.openxmlformats.org/officeDocument/2006/relationships/hyperlink" Target="https://yandex.ru/maps/-/CDvwEE9t" TargetMode="External"/><Relationship Id="rId12" Type="http://schemas.openxmlformats.org/officeDocument/2006/relationships/hyperlink" Target="https://yandex.ru/maps/-/CDvwIW5a" TargetMode="External"/><Relationship Id="rId17" Type="http://schemas.openxmlformats.org/officeDocument/2006/relationships/hyperlink" Target="https://disk.yandex.ru/i/co4SBkaI4T4Gng" TargetMode="External"/><Relationship Id="rId2" Type="http://schemas.openxmlformats.org/officeDocument/2006/relationships/hyperlink" Target="https://yandex.ru/maps/-/CDq4eQ-I" TargetMode="External"/><Relationship Id="rId16" Type="http://schemas.openxmlformats.org/officeDocument/2006/relationships/hyperlink" Target="https://disk.yandex.ru/i/9wbrtFBnlH0gaQ" TargetMode="External"/><Relationship Id="rId20" Type="http://schemas.openxmlformats.org/officeDocument/2006/relationships/hyperlink" Target="https://disk.yandex.ru/d/28fH9otSFmspcA" TargetMode="External"/><Relationship Id="rId1" Type="http://schemas.openxmlformats.org/officeDocument/2006/relationships/hyperlink" Target="https://disk.yandex.ru/i/6_5K6YAnoMpgaw" TargetMode="External"/><Relationship Id="rId6" Type="http://schemas.openxmlformats.org/officeDocument/2006/relationships/hyperlink" Target="https://yandex.ru/maps/-/CDvwAWkH" TargetMode="External"/><Relationship Id="rId11" Type="http://schemas.openxmlformats.org/officeDocument/2006/relationships/hyperlink" Target="https://yandex.ru/maps/-/CDvwIOlm" TargetMode="External"/><Relationship Id="rId5" Type="http://schemas.openxmlformats.org/officeDocument/2006/relationships/hyperlink" Target="https://yandex.ru/maps/-/CDvwAWkH" TargetMode="External"/><Relationship Id="rId15" Type="http://schemas.openxmlformats.org/officeDocument/2006/relationships/hyperlink" Target="https://disk.yandex.ru/i/7P_aGjnNPGkLh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vwI6Yr" TargetMode="External"/><Relationship Id="rId19" Type="http://schemas.openxmlformats.org/officeDocument/2006/relationships/hyperlink" Target="https://disk.yandex.ru/i/JXYoewGnk-nD7w" TargetMode="External"/><Relationship Id="rId4" Type="http://schemas.openxmlformats.org/officeDocument/2006/relationships/hyperlink" Target="https://yandex.ru/maps/-/CDvs7H8D" TargetMode="External"/><Relationship Id="rId9" Type="http://schemas.openxmlformats.org/officeDocument/2006/relationships/hyperlink" Target="https://yandex.ru/maps/-/CDvwIVN2" TargetMode="External"/><Relationship Id="rId14" Type="http://schemas.openxmlformats.org/officeDocument/2006/relationships/hyperlink" Target="https://disk.yandex.ru/i/OhBKGinwV8xMbg" TargetMode="External"/><Relationship Id="rId22" Type="http://schemas.openxmlformats.org/officeDocument/2006/relationships/hyperlink" Target="https://disk.yandex.ru/i/ft4wWjpKfdkTR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1.5703125" style="1" customWidth="1"/>
    <col min="2" max="2" width="19.28515625" style="1" customWidth="1"/>
    <col min="3" max="3" width="31.7109375" style="2" bestFit="1" customWidth="1"/>
    <col min="4" max="4" width="23.5703125" style="2" customWidth="1"/>
    <col min="5" max="5" width="9.5703125" style="2" customWidth="1"/>
    <col min="6" max="6" width="10" style="2" customWidth="1"/>
    <col min="7" max="7" width="14.28515625" style="2" customWidth="1"/>
    <col min="8" max="8" width="14.7109375" style="2" customWidth="1"/>
    <col min="9" max="9" width="12.140625" style="2" customWidth="1"/>
    <col min="10" max="10" width="9.140625" style="2" customWidth="1"/>
    <col min="11" max="11" width="17.140625" style="1" customWidth="1"/>
    <col min="12" max="12" width="8.7109375" style="1" customWidth="1"/>
    <col min="13" max="13" width="14.28515625" style="1" customWidth="1"/>
    <col min="14" max="14" width="16.85546875" style="1" customWidth="1"/>
    <col min="15" max="15" width="18.7109375" style="1" customWidth="1"/>
    <col min="16" max="16" width="17.28515625" style="1" customWidth="1"/>
    <col min="17" max="17" width="14.85546875" style="1" bestFit="1" customWidth="1"/>
    <col min="18" max="18" width="11.7109375" style="3" customWidth="1"/>
    <col min="19" max="19" width="19" style="3" customWidth="1"/>
    <col min="20" max="16384" width="9.140625" style="1"/>
  </cols>
  <sheetData>
    <row r="1" spans="1:19" s="2" customFormat="1" ht="25.5" x14ac:dyDescent="0.25">
      <c r="A1" s="5" t="s">
        <v>0</v>
      </c>
      <c r="B1" s="5" t="s">
        <v>8</v>
      </c>
      <c r="C1" s="5" t="s">
        <v>1</v>
      </c>
      <c r="D1" s="5" t="s">
        <v>17</v>
      </c>
      <c r="E1" s="5" t="s">
        <v>9</v>
      </c>
      <c r="F1" s="5" t="s">
        <v>15</v>
      </c>
      <c r="G1" s="5" t="s">
        <v>25</v>
      </c>
      <c r="H1" s="5" t="s">
        <v>23</v>
      </c>
      <c r="I1" s="5" t="s">
        <v>28</v>
      </c>
      <c r="J1" s="5" t="s">
        <v>2</v>
      </c>
      <c r="K1" s="5" t="s">
        <v>12</v>
      </c>
      <c r="L1" s="5" t="s">
        <v>10</v>
      </c>
      <c r="M1" s="5" t="s">
        <v>13</v>
      </c>
      <c r="N1" s="5" t="s">
        <v>26</v>
      </c>
      <c r="O1" s="5" t="s">
        <v>5</v>
      </c>
      <c r="P1" s="5" t="s">
        <v>7</v>
      </c>
      <c r="Q1" s="5" t="s">
        <v>3</v>
      </c>
      <c r="R1" s="6" t="s">
        <v>4</v>
      </c>
      <c r="S1" s="5" t="s">
        <v>16</v>
      </c>
    </row>
    <row r="2" spans="1:19" x14ac:dyDescent="0.25">
      <c r="A2" s="7" t="s">
        <v>14</v>
      </c>
      <c r="B2" s="7" t="s">
        <v>27</v>
      </c>
      <c r="C2" s="8" t="s">
        <v>19</v>
      </c>
      <c r="D2" s="9" t="s">
        <v>20</v>
      </c>
      <c r="E2" s="10" t="s">
        <v>9</v>
      </c>
      <c r="F2" s="10" t="s">
        <v>15</v>
      </c>
      <c r="G2" s="11" t="s">
        <v>24</v>
      </c>
      <c r="H2" s="11">
        <v>1</v>
      </c>
      <c r="I2" s="11" t="s">
        <v>29</v>
      </c>
      <c r="J2" s="12" t="s">
        <v>6</v>
      </c>
      <c r="K2" s="12" t="s">
        <v>11</v>
      </c>
      <c r="L2" s="8" t="s">
        <v>39</v>
      </c>
      <c r="M2" s="11">
        <v>10</v>
      </c>
      <c r="N2" s="11">
        <v>30</v>
      </c>
      <c r="O2" s="11">
        <f t="shared" ref="O2:O8" si="0">14*N2</f>
        <v>420</v>
      </c>
      <c r="P2" s="11">
        <v>15</v>
      </c>
      <c r="Q2" s="11">
        <f t="shared" ref="Q2:Q4" si="1">P2*O2</f>
        <v>6300</v>
      </c>
      <c r="R2" s="4">
        <v>25000</v>
      </c>
      <c r="S2" s="13" t="s">
        <v>21</v>
      </c>
    </row>
    <row r="3" spans="1:19" x14ac:dyDescent="0.25">
      <c r="A3" s="7" t="s">
        <v>14</v>
      </c>
      <c r="B3" s="7" t="s">
        <v>27</v>
      </c>
      <c r="C3" s="9" t="s">
        <v>30</v>
      </c>
      <c r="D3" s="9" t="s">
        <v>31</v>
      </c>
      <c r="E3" s="14" t="s">
        <v>9</v>
      </c>
      <c r="F3" s="14" t="s">
        <v>15</v>
      </c>
      <c r="G3" s="9" t="s">
        <v>64</v>
      </c>
      <c r="H3" s="9">
        <v>2</v>
      </c>
      <c r="I3" s="11" t="s">
        <v>29</v>
      </c>
      <c r="J3" s="12" t="s">
        <v>6</v>
      </c>
      <c r="K3" s="12" t="s">
        <v>11</v>
      </c>
      <c r="L3" s="8" t="s">
        <v>32</v>
      </c>
      <c r="M3" s="11">
        <v>10</v>
      </c>
      <c r="N3" s="11">
        <v>30</v>
      </c>
      <c r="O3" s="11">
        <f t="shared" si="0"/>
        <v>420</v>
      </c>
      <c r="P3" s="11">
        <v>15</v>
      </c>
      <c r="Q3" s="11">
        <f t="shared" si="1"/>
        <v>6300</v>
      </c>
      <c r="R3" s="4">
        <v>25000</v>
      </c>
      <c r="S3" s="8" t="s">
        <v>34</v>
      </c>
    </row>
    <row r="4" spans="1:19" x14ac:dyDescent="0.25">
      <c r="A4" s="7" t="s">
        <v>14</v>
      </c>
      <c r="B4" s="7" t="s">
        <v>27</v>
      </c>
      <c r="C4" s="9" t="s">
        <v>30</v>
      </c>
      <c r="D4" s="9" t="s">
        <v>31</v>
      </c>
      <c r="E4" s="14" t="s">
        <v>9</v>
      </c>
      <c r="F4" s="14" t="s">
        <v>15</v>
      </c>
      <c r="G4" s="9" t="s">
        <v>65</v>
      </c>
      <c r="H4" s="9">
        <v>1</v>
      </c>
      <c r="I4" s="11" t="s">
        <v>29</v>
      </c>
      <c r="J4" s="12" t="s">
        <v>6</v>
      </c>
      <c r="K4" s="12" t="s">
        <v>11</v>
      </c>
      <c r="L4" s="8" t="s">
        <v>33</v>
      </c>
      <c r="M4" s="11">
        <v>10</v>
      </c>
      <c r="N4" s="11">
        <v>30</v>
      </c>
      <c r="O4" s="11">
        <f t="shared" si="0"/>
        <v>420</v>
      </c>
      <c r="P4" s="11">
        <v>15</v>
      </c>
      <c r="Q4" s="11">
        <f t="shared" si="1"/>
        <v>6300</v>
      </c>
      <c r="R4" s="4">
        <v>25000</v>
      </c>
      <c r="S4" s="8" t="s">
        <v>34</v>
      </c>
    </row>
    <row r="5" spans="1:19" x14ac:dyDescent="0.25">
      <c r="A5" s="7" t="s">
        <v>14</v>
      </c>
      <c r="B5" s="7" t="s">
        <v>27</v>
      </c>
      <c r="C5" s="9" t="s">
        <v>35</v>
      </c>
      <c r="D5" s="9" t="s">
        <v>36</v>
      </c>
      <c r="E5" s="14" t="s">
        <v>9</v>
      </c>
      <c r="F5" s="14" t="s">
        <v>15</v>
      </c>
      <c r="G5" s="9" t="s">
        <v>64</v>
      </c>
      <c r="H5" s="9">
        <v>2</v>
      </c>
      <c r="I5" s="11" t="s">
        <v>29</v>
      </c>
      <c r="J5" s="12" t="s">
        <v>6</v>
      </c>
      <c r="K5" s="12" t="s">
        <v>11</v>
      </c>
      <c r="L5" s="8" t="s">
        <v>37</v>
      </c>
      <c r="M5" s="11">
        <v>10</v>
      </c>
      <c r="N5" s="11">
        <v>30</v>
      </c>
      <c r="O5" s="11">
        <f t="shared" si="0"/>
        <v>420</v>
      </c>
      <c r="P5" s="11">
        <v>15</v>
      </c>
      <c r="Q5" s="11">
        <f t="shared" ref="Q5:Q6" si="2">P5*O5</f>
        <v>6300</v>
      </c>
      <c r="R5" s="4">
        <v>25000</v>
      </c>
      <c r="S5" s="8" t="s">
        <v>40</v>
      </c>
    </row>
    <row r="6" spans="1:19" x14ac:dyDescent="0.25">
      <c r="A6" s="7" t="s">
        <v>14</v>
      </c>
      <c r="B6" s="7" t="s">
        <v>27</v>
      </c>
      <c r="C6" s="9" t="s">
        <v>35</v>
      </c>
      <c r="D6" s="9" t="s">
        <v>36</v>
      </c>
      <c r="E6" s="14" t="s">
        <v>9</v>
      </c>
      <c r="F6" s="14" t="s">
        <v>15</v>
      </c>
      <c r="G6" s="9" t="s">
        <v>66</v>
      </c>
      <c r="H6" s="9">
        <v>1</v>
      </c>
      <c r="I6" s="11" t="s">
        <v>29</v>
      </c>
      <c r="J6" s="12" t="s">
        <v>6</v>
      </c>
      <c r="K6" s="12" t="s">
        <v>11</v>
      </c>
      <c r="L6" s="8" t="s">
        <v>38</v>
      </c>
      <c r="M6" s="11">
        <v>10</v>
      </c>
      <c r="N6" s="11">
        <v>30</v>
      </c>
      <c r="O6" s="11">
        <f t="shared" si="0"/>
        <v>420</v>
      </c>
      <c r="P6" s="11">
        <v>15</v>
      </c>
      <c r="Q6" s="11">
        <f t="shared" si="2"/>
        <v>6300</v>
      </c>
      <c r="R6" s="4">
        <v>25000</v>
      </c>
      <c r="S6" s="8" t="s">
        <v>40</v>
      </c>
    </row>
    <row r="7" spans="1:19" ht="25.5" x14ac:dyDescent="0.25">
      <c r="A7" s="7" t="s">
        <v>14</v>
      </c>
      <c r="B7" s="7" t="s">
        <v>27</v>
      </c>
      <c r="C7" s="9" t="s">
        <v>41</v>
      </c>
      <c r="D7" s="9" t="s">
        <v>42</v>
      </c>
      <c r="E7" s="14" t="s">
        <v>9</v>
      </c>
      <c r="F7" s="14" t="s">
        <v>15</v>
      </c>
      <c r="G7" s="9" t="s">
        <v>64</v>
      </c>
      <c r="H7" s="9">
        <v>2</v>
      </c>
      <c r="I7" s="11" t="s">
        <v>29</v>
      </c>
      <c r="J7" s="12" t="s">
        <v>6</v>
      </c>
      <c r="K7" s="12" t="s">
        <v>11</v>
      </c>
      <c r="L7" s="8" t="s">
        <v>43</v>
      </c>
      <c r="M7" s="11">
        <v>10</v>
      </c>
      <c r="N7" s="11">
        <v>30</v>
      </c>
      <c r="O7" s="11">
        <f t="shared" si="0"/>
        <v>420</v>
      </c>
      <c r="P7" s="11">
        <v>15</v>
      </c>
      <c r="Q7" s="11">
        <f t="shared" ref="Q7" si="3">P7*O7</f>
        <v>6300</v>
      </c>
      <c r="R7" s="4">
        <v>25000</v>
      </c>
      <c r="S7" s="8" t="s">
        <v>44</v>
      </c>
    </row>
    <row r="8" spans="1:19" x14ac:dyDescent="0.25">
      <c r="A8" s="7" t="s">
        <v>14</v>
      </c>
      <c r="B8" s="7" t="s">
        <v>27</v>
      </c>
      <c r="C8" s="9" t="s">
        <v>45</v>
      </c>
      <c r="D8" s="9" t="s">
        <v>46</v>
      </c>
      <c r="E8" s="14" t="s">
        <v>9</v>
      </c>
      <c r="F8" s="14" t="s">
        <v>15</v>
      </c>
      <c r="G8" s="9" t="s">
        <v>64</v>
      </c>
      <c r="H8" s="9">
        <v>2</v>
      </c>
      <c r="I8" s="11" t="s">
        <v>29</v>
      </c>
      <c r="J8" s="12" t="s">
        <v>6</v>
      </c>
      <c r="K8" s="12" t="s">
        <v>11</v>
      </c>
      <c r="L8" s="8" t="s">
        <v>47</v>
      </c>
      <c r="M8" s="11">
        <v>10</v>
      </c>
      <c r="N8" s="11">
        <v>30</v>
      </c>
      <c r="O8" s="11">
        <f t="shared" si="0"/>
        <v>420</v>
      </c>
      <c r="P8" s="11">
        <v>15</v>
      </c>
      <c r="Q8" s="11">
        <f t="shared" ref="Q8" si="4">P8*O8</f>
        <v>6300</v>
      </c>
      <c r="R8" s="4">
        <v>25000</v>
      </c>
      <c r="S8" s="8" t="s">
        <v>21</v>
      </c>
    </row>
    <row r="9" spans="1:19" x14ac:dyDescent="0.25">
      <c r="A9" s="7" t="s">
        <v>14</v>
      </c>
      <c r="B9" s="7" t="s">
        <v>27</v>
      </c>
      <c r="C9" s="9" t="s">
        <v>49</v>
      </c>
      <c r="D9" s="9" t="s">
        <v>50</v>
      </c>
      <c r="E9" s="14" t="s">
        <v>9</v>
      </c>
      <c r="F9" s="14" t="s">
        <v>15</v>
      </c>
      <c r="G9" s="9" t="s">
        <v>67</v>
      </c>
      <c r="H9" s="11">
        <v>1</v>
      </c>
      <c r="I9" s="11" t="s">
        <v>29</v>
      </c>
      <c r="J9" s="12" t="s">
        <v>6</v>
      </c>
      <c r="K9" s="12" t="s">
        <v>11</v>
      </c>
      <c r="L9" s="8" t="s">
        <v>48</v>
      </c>
      <c r="M9" s="11">
        <v>10</v>
      </c>
      <c r="N9" s="11">
        <v>30</v>
      </c>
      <c r="O9" s="11">
        <f t="shared" ref="O9:O13" si="5">14*N9</f>
        <v>420</v>
      </c>
      <c r="P9" s="11">
        <v>15</v>
      </c>
      <c r="Q9" s="11">
        <f t="shared" ref="Q9:Q13" si="6">P9*O9</f>
        <v>6300</v>
      </c>
      <c r="R9" s="4">
        <v>25000</v>
      </c>
      <c r="S9" s="8" t="s">
        <v>61</v>
      </c>
    </row>
    <row r="10" spans="1:19" x14ac:dyDescent="0.25">
      <c r="A10" s="7" t="s">
        <v>14</v>
      </c>
      <c r="B10" s="7" t="s">
        <v>27</v>
      </c>
      <c r="C10" s="9" t="s">
        <v>51</v>
      </c>
      <c r="D10" s="9" t="s">
        <v>18</v>
      </c>
      <c r="E10" s="14" t="s">
        <v>9</v>
      </c>
      <c r="F10" s="14" t="s">
        <v>15</v>
      </c>
      <c r="G10" s="9" t="s">
        <v>68</v>
      </c>
      <c r="H10" s="11">
        <v>1</v>
      </c>
      <c r="I10" s="11" t="s">
        <v>29</v>
      </c>
      <c r="J10" s="12" t="s">
        <v>6</v>
      </c>
      <c r="K10" s="12" t="s">
        <v>11</v>
      </c>
      <c r="L10" s="8" t="s">
        <v>57</v>
      </c>
      <c r="M10" s="11">
        <v>10</v>
      </c>
      <c r="N10" s="11">
        <v>30</v>
      </c>
      <c r="O10" s="11">
        <f t="shared" si="5"/>
        <v>420</v>
      </c>
      <c r="P10" s="11">
        <v>15</v>
      </c>
      <c r="Q10" s="11">
        <f t="shared" si="6"/>
        <v>6300</v>
      </c>
      <c r="R10" s="4">
        <v>25000</v>
      </c>
      <c r="S10" s="8" t="s">
        <v>22</v>
      </c>
    </row>
    <row r="11" spans="1:19" x14ac:dyDescent="0.25">
      <c r="A11" s="7" t="s">
        <v>14</v>
      </c>
      <c r="B11" s="7" t="s">
        <v>27</v>
      </c>
      <c r="C11" s="9" t="s">
        <v>52</v>
      </c>
      <c r="D11" s="9" t="s">
        <v>54</v>
      </c>
      <c r="E11" s="14" t="s">
        <v>9</v>
      </c>
      <c r="F11" s="14" t="s">
        <v>15</v>
      </c>
      <c r="G11" s="9" t="s">
        <v>70</v>
      </c>
      <c r="H11" s="11">
        <v>1</v>
      </c>
      <c r="I11" s="11" t="s">
        <v>29</v>
      </c>
      <c r="J11" s="12" t="s">
        <v>6</v>
      </c>
      <c r="K11" s="12" t="s">
        <v>11</v>
      </c>
      <c r="L11" s="8" t="s">
        <v>58</v>
      </c>
      <c r="M11" s="11">
        <v>10</v>
      </c>
      <c r="N11" s="11">
        <v>30</v>
      </c>
      <c r="O11" s="11">
        <f t="shared" si="5"/>
        <v>420</v>
      </c>
      <c r="P11" s="11">
        <v>15</v>
      </c>
      <c r="Q11" s="11">
        <f t="shared" si="6"/>
        <v>6300</v>
      </c>
      <c r="R11" s="4">
        <v>25000</v>
      </c>
      <c r="S11" s="8" t="s">
        <v>62</v>
      </c>
    </row>
    <row r="12" spans="1:19" x14ac:dyDescent="0.25">
      <c r="A12" s="7" t="s">
        <v>14</v>
      </c>
      <c r="B12" s="7" t="s">
        <v>27</v>
      </c>
      <c r="C12" s="9" t="s">
        <v>52</v>
      </c>
      <c r="D12" s="9" t="s">
        <v>55</v>
      </c>
      <c r="E12" s="14" t="s">
        <v>9</v>
      </c>
      <c r="F12" s="14" t="s">
        <v>15</v>
      </c>
      <c r="G12" s="9" t="s">
        <v>71</v>
      </c>
      <c r="H12" s="11">
        <v>1</v>
      </c>
      <c r="I12" s="11" t="s">
        <v>29</v>
      </c>
      <c r="J12" s="12" t="s">
        <v>6</v>
      </c>
      <c r="K12" s="12" t="s">
        <v>11</v>
      </c>
      <c r="L12" s="8" t="s">
        <v>59</v>
      </c>
      <c r="M12" s="11">
        <v>10</v>
      </c>
      <c r="N12" s="11">
        <v>30</v>
      </c>
      <c r="O12" s="11">
        <f t="shared" si="5"/>
        <v>420</v>
      </c>
      <c r="P12" s="11">
        <v>15</v>
      </c>
      <c r="Q12" s="11">
        <f t="shared" si="6"/>
        <v>6300</v>
      </c>
      <c r="R12" s="4">
        <v>25000</v>
      </c>
      <c r="S12" s="8" t="s">
        <v>62</v>
      </c>
    </row>
    <row r="13" spans="1:19" x14ac:dyDescent="0.25">
      <c r="A13" s="7" t="s">
        <v>14</v>
      </c>
      <c r="B13" s="7" t="s">
        <v>27</v>
      </c>
      <c r="C13" s="9" t="s">
        <v>53</v>
      </c>
      <c r="D13" s="9" t="s">
        <v>56</v>
      </c>
      <c r="E13" s="9" t="s">
        <v>9</v>
      </c>
      <c r="F13" s="14" t="s">
        <v>15</v>
      </c>
      <c r="G13" s="9" t="s">
        <v>69</v>
      </c>
      <c r="H13" s="11">
        <v>1</v>
      </c>
      <c r="I13" s="11" t="s">
        <v>29</v>
      </c>
      <c r="J13" s="12" t="s">
        <v>6</v>
      </c>
      <c r="K13" s="12" t="s">
        <v>11</v>
      </c>
      <c r="L13" s="8" t="s">
        <v>60</v>
      </c>
      <c r="M13" s="11">
        <v>10</v>
      </c>
      <c r="N13" s="11">
        <v>30</v>
      </c>
      <c r="O13" s="11">
        <f t="shared" si="5"/>
        <v>420</v>
      </c>
      <c r="P13" s="11">
        <v>15</v>
      </c>
      <c r="Q13" s="11">
        <f t="shared" si="6"/>
        <v>6300</v>
      </c>
      <c r="R13" s="4">
        <v>25000</v>
      </c>
      <c r="S13" s="8" t="s">
        <v>63</v>
      </c>
    </row>
  </sheetData>
  <autoFilter ref="A1:S1"/>
  <hyperlinks>
    <hyperlink ref="E2" r:id="rId1"/>
    <hyperlink ref="F2" r:id="rId2" display="Ссылка"/>
    <hyperlink ref="F3" r:id="rId3"/>
    <hyperlink ref="F4" r:id="rId4"/>
    <hyperlink ref="F5" r:id="rId5"/>
    <hyperlink ref="F6" r:id="rId6"/>
    <hyperlink ref="F7" r:id="rId7"/>
    <hyperlink ref="F9" r:id="rId8"/>
    <hyperlink ref="F8" r:id="rId9"/>
    <hyperlink ref="F10" r:id="rId10"/>
    <hyperlink ref="F11:F12" r:id="rId11" display="Карта"/>
    <hyperlink ref="F13" r:id="rId12"/>
    <hyperlink ref="E10" r:id="rId13"/>
    <hyperlink ref="E11" r:id="rId14"/>
    <hyperlink ref="E12" r:id="rId15"/>
    <hyperlink ref="E3" r:id="rId16"/>
    <hyperlink ref="E4" r:id="rId17"/>
    <hyperlink ref="E5" r:id="rId18"/>
    <hyperlink ref="E6" r:id="rId19"/>
    <hyperlink ref="E7" r:id="rId20"/>
    <hyperlink ref="E8" r:id="rId21"/>
    <hyperlink ref="E9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ТРЦ_Экраны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2026-04-06T17:13:29Z</dcterms:modified>
</cp:coreProperties>
</file>